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6CE36B0-7972-4E69-923A-55151CCC40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ASIM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2" i="1" l="1"/>
  <c r="D41" i="1"/>
  <c r="C41" i="1"/>
</calcChain>
</file>

<file path=xl/sharedStrings.xml><?xml version="1.0" encoding="utf-8"?>
<sst xmlns="http://schemas.openxmlformats.org/spreadsheetml/2006/main" count="85" uniqueCount="54">
  <si>
    <t>Ödeyen/Ödenen</t>
  </si>
  <si>
    <t>İşlem Tipi</t>
  </si>
  <si>
    <t>Ödeme Tarihi</t>
  </si>
  <si>
    <t>BETÜL FATMA ERDİNÇ</t>
  </si>
  <si>
    <t>SAMED EGE DİLİK</t>
  </si>
  <si>
    <t>ÖYKÜ DENİZ GÜZEREL</t>
  </si>
  <si>
    <t>AYŞE BERNA KARAERKEK</t>
  </si>
  <si>
    <t>İREM NAZ</t>
  </si>
  <si>
    <t>AYAZ BATIN ŞIVĞA</t>
  </si>
  <si>
    <t>BUSE NAZ KUNDAKCI</t>
  </si>
  <si>
    <t>TUNÇ EREN ÇEVİK</t>
  </si>
  <si>
    <t>AYAZ ALİ BAYIK</t>
  </si>
  <si>
    <t>GÖKALP BASILI KAĞIT KIRTASİYE</t>
  </si>
  <si>
    <t>Basılı Yayın ve Matbu Evrak Alımları</t>
  </si>
  <si>
    <t>YENİLİKÇİ DANIŞMANLIK VE EĞİTİM HİZMETLERİ SANAYİ</t>
  </si>
  <si>
    <t>Genel Hizmetler</t>
  </si>
  <si>
    <t>VEYSEL ŞAHİN</t>
  </si>
  <si>
    <t>HİKMET FİL</t>
  </si>
  <si>
    <t>Genel Onarımlar</t>
  </si>
  <si>
    <t>GENSER BİLGİSAYAR</t>
  </si>
  <si>
    <t>ÇÖZÜM PROFESYONEL İŞ GÜCÜ TEMİNİ TİC. LTD. ŞTİ.</t>
  </si>
  <si>
    <t>UMUT YILMAZ</t>
  </si>
  <si>
    <t>RÜMEYSA YARAŞIR</t>
  </si>
  <si>
    <t>DEFNE EKER</t>
  </si>
  <si>
    <t>ALİ EREN ATILGAN</t>
  </si>
  <si>
    <t>EYLÜL YILMAZ</t>
  </si>
  <si>
    <t>UMUT DENİZ ÇALIŞKAN</t>
  </si>
  <si>
    <t>YARENNUR ÜNLÜ</t>
  </si>
  <si>
    <t>ASLINUR KAYAN</t>
  </si>
  <si>
    <t>GÜLSÜN KOTAN</t>
  </si>
  <si>
    <t>Kantin kira geliri</t>
  </si>
  <si>
    <t>YİĞİT AYAZ ARAMACI</t>
  </si>
  <si>
    <t>MUHİDDİN İSLAM ŞEKER</t>
  </si>
  <si>
    <t>MUHAMMET EMİN ÖZAY</t>
  </si>
  <si>
    <t>FURKAN SAMET ÖMÜR</t>
  </si>
  <si>
    <t>ZEYNEP HİRA ER</t>
  </si>
  <si>
    <t>HALİSE GÜLBAHAR ÇAKICI</t>
  </si>
  <si>
    <t>EYLÜL MELEK DOĞAN</t>
  </si>
  <si>
    <t>BURCU DURMAZ</t>
  </si>
  <si>
    <t>ATA TÜRK</t>
  </si>
  <si>
    <t>ILGIN ALTAY</t>
  </si>
  <si>
    <t>BERAT HALİL GERİM</t>
  </si>
  <si>
    <t>LEVENT MİMİÇ</t>
  </si>
  <si>
    <t>ECRİN YAĞMUR KURT</t>
  </si>
  <si>
    <t>Gelir  (TL)</t>
  </si>
  <si>
    <t>Gider  (TL)</t>
  </si>
  <si>
    <t>Bilişim Araçları Bakım 
Onarım Giderleri</t>
  </si>
  <si>
    <t>Kırtasiye ve Büro 
Malzemeleri Alımı</t>
  </si>
  <si>
    <t>Basılı Yayın ve Matbu 
Evrak Alımları</t>
  </si>
  <si>
    <t>Okula Yapılan Yardımlar</t>
  </si>
  <si>
    <t>Evrak
No</t>
  </si>
  <si>
    <t>TOPLAM</t>
  </si>
  <si>
    <t>TOKİ ESENKENT ORTAOKULU KASIM AYI GELİR-GİDER LİSTESİ</t>
  </si>
  <si>
    <t>KALAN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</si>
</sst>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57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wrapText="1"/>
    </xf>
    <xf numFmtId="2" fontId="18" fillId="0" borderId="10" xfId="0" applyNumberFormat="1" applyFont="1" applyBorder="1" applyAlignment="1">
      <alignment wrapText="1"/>
    </xf>
    <xf numFmtId="14" fontId="18" fillId="0" borderId="10" xfId="0" applyNumberFormat="1" applyFont="1" applyBorder="1" applyAlignment="1">
      <alignment wrapText="1"/>
    </xf>
    <xf numFmtId="4" fontId="18" fillId="0" borderId="10" xfId="0" applyNumberFormat="1" applyFont="1" applyBorder="1" applyAlignment="1">
      <alignment wrapText="1"/>
    </xf>
    <xf numFmtId="0" fontId="0" fillId="0" borderId="10" xfId="0" applyBorder="1"/>
    <xf numFmtId="0" fontId="16" fillId="0" borderId="10" xfId="0" applyFont="1" applyBorder="1"/>
    <xf numFmtId="0" fontId="20" fillId="0" borderId="10" xfId="0" applyFont="1" applyBorder="1"/>
    <xf numFmtId="2" fontId="16" fillId="0" borderId="10" xfId="0" applyNumberFormat="1" applyFont="1" applyBorder="1"/>
    <xf numFmtId="0" fontId="21" fillId="0" borderId="11" xfId="0" applyFont="1" applyBorder="1" applyAlignment="1">
      <alignment horizontal="center"/>
    </xf>
    <xf numFmtId="0" fontId="22" fillId="0" borderId="10" xfId="0" applyFont="1" applyBorder="1"/>
    <xf numFmtId="2" fontId="22" fillId="0" borderId="12" xfId="0" applyNumberFormat="1" applyFont="1" applyBorder="1" applyAlignment="1">
      <alignment horizontal="center"/>
    </xf>
    <xf numFmtId="2" fontId="22" fillId="0" borderId="13" xfId="0" applyNumberFormat="1" applyFont="1" applyBorder="1" applyAlignment="1">
      <alignment horizontal="center"/>
    </xf>
    <xf numFmtId="2" fontId="22" fillId="0" borderId="14" xfId="0" applyNumberFormat="1" applyFont="1" applyBorder="1" applyAlignment="1">
      <alignment horizont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showGridLines="0" tabSelected="1" topLeftCell="A12" zoomScaleNormal="100" workbookViewId="0">
      <selection activeCell="K37" sqref="K37"/>
    </sheetView>
  </sheetViews>
  <sheetFormatPr defaultRowHeight="15" x14ac:dyDescent="0.25"/>
  <cols>
    <col min="1" max="1" width="25.7109375" customWidth="1"/>
    <col min="2" max="2" width="20.42578125" customWidth="1"/>
    <col min="3" max="3" width="9.5703125" bestFit="1" customWidth="1"/>
    <col min="4" max="4" width="10" bestFit="1" customWidth="1"/>
    <col min="5" max="5" width="11.5703125" bestFit="1" customWidth="1"/>
    <col min="6" max="6" width="5.140625" bestFit="1" customWidth="1"/>
  </cols>
  <sheetData>
    <row r="1" spans="1:6" ht="21" x14ac:dyDescent="0.35">
      <c r="A1" s="10" t="s">
        <v>52</v>
      </c>
      <c r="B1" s="10"/>
      <c r="C1" s="10"/>
      <c r="D1" s="10"/>
      <c r="E1" s="10"/>
      <c r="F1" s="10"/>
    </row>
    <row r="2" spans="1:6" ht="25.5" x14ac:dyDescent="0.25">
      <c r="A2" s="1" t="s">
        <v>0</v>
      </c>
      <c r="B2" s="1" t="s">
        <v>1</v>
      </c>
      <c r="C2" s="1" t="s">
        <v>44</v>
      </c>
      <c r="D2" s="1" t="s">
        <v>45</v>
      </c>
      <c r="E2" s="1" t="s">
        <v>2</v>
      </c>
      <c r="F2" s="1" t="s">
        <v>50</v>
      </c>
    </row>
    <row r="3" spans="1:6" x14ac:dyDescent="0.25">
      <c r="A3" s="2" t="s">
        <v>3</v>
      </c>
      <c r="B3" s="2" t="s">
        <v>49</v>
      </c>
      <c r="C3" s="3">
        <v>2500</v>
      </c>
      <c r="D3" s="2">
        <v>0</v>
      </c>
      <c r="E3" s="4">
        <v>45260</v>
      </c>
      <c r="F3" s="2">
        <v>327</v>
      </c>
    </row>
    <row r="4" spans="1:6" x14ac:dyDescent="0.25">
      <c r="A4" s="2" t="s">
        <v>4</v>
      </c>
      <c r="B4" s="2" t="s">
        <v>49</v>
      </c>
      <c r="C4" s="3">
        <v>2500</v>
      </c>
      <c r="D4" s="2">
        <v>0</v>
      </c>
      <c r="E4" s="4">
        <v>45260</v>
      </c>
      <c r="F4" s="2">
        <v>326</v>
      </c>
    </row>
    <row r="5" spans="1:6" x14ac:dyDescent="0.25">
      <c r="A5" s="2" t="s">
        <v>5</v>
      </c>
      <c r="B5" s="2" t="s">
        <v>49</v>
      </c>
      <c r="C5" s="3">
        <v>5000</v>
      </c>
      <c r="D5" s="2">
        <v>0</v>
      </c>
      <c r="E5" s="4">
        <v>45259</v>
      </c>
      <c r="F5" s="2">
        <v>325</v>
      </c>
    </row>
    <row r="6" spans="1:6" x14ac:dyDescent="0.25">
      <c r="A6" s="2" t="s">
        <v>6</v>
      </c>
      <c r="B6" s="2" t="s">
        <v>49</v>
      </c>
      <c r="C6" s="3">
        <v>1250</v>
      </c>
      <c r="D6" s="2">
        <v>0</v>
      </c>
      <c r="E6" s="4">
        <v>45259</v>
      </c>
      <c r="F6" s="2">
        <v>324</v>
      </c>
    </row>
    <row r="7" spans="1:6" x14ac:dyDescent="0.25">
      <c r="A7" s="2" t="s">
        <v>7</v>
      </c>
      <c r="B7" s="2" t="s">
        <v>49</v>
      </c>
      <c r="C7" s="3">
        <v>5000</v>
      </c>
      <c r="D7" s="2">
        <v>0</v>
      </c>
      <c r="E7" s="4">
        <v>45259</v>
      </c>
      <c r="F7" s="2">
        <v>323</v>
      </c>
    </row>
    <row r="8" spans="1:6" x14ac:dyDescent="0.25">
      <c r="A8" s="2" t="s">
        <v>8</v>
      </c>
      <c r="B8" s="2" t="s">
        <v>49</v>
      </c>
      <c r="C8" s="3">
        <v>2500</v>
      </c>
      <c r="D8" s="2">
        <v>0</v>
      </c>
      <c r="E8" s="4">
        <v>45259</v>
      </c>
      <c r="F8" s="2">
        <v>322</v>
      </c>
    </row>
    <row r="9" spans="1:6" x14ac:dyDescent="0.25">
      <c r="A9" s="2" t="s">
        <v>9</v>
      </c>
      <c r="B9" s="2" t="s">
        <v>49</v>
      </c>
      <c r="C9" s="3">
        <v>2500</v>
      </c>
      <c r="D9" s="2">
        <v>0</v>
      </c>
      <c r="E9" s="4">
        <v>45259</v>
      </c>
      <c r="F9" s="2">
        <v>321</v>
      </c>
    </row>
    <row r="10" spans="1:6" x14ac:dyDescent="0.25">
      <c r="A10" s="2" t="s">
        <v>10</v>
      </c>
      <c r="B10" s="2" t="s">
        <v>49</v>
      </c>
      <c r="C10" s="3">
        <v>5000</v>
      </c>
      <c r="D10" s="2">
        <v>0</v>
      </c>
      <c r="E10" s="4">
        <v>45259</v>
      </c>
      <c r="F10" s="2">
        <v>320</v>
      </c>
    </row>
    <row r="11" spans="1:6" x14ac:dyDescent="0.25">
      <c r="A11" s="2" t="s">
        <v>11</v>
      </c>
      <c r="B11" s="2" t="s">
        <v>49</v>
      </c>
      <c r="C11" s="3">
        <v>2500</v>
      </c>
      <c r="D11" s="2">
        <v>0</v>
      </c>
      <c r="E11" s="4">
        <v>45258</v>
      </c>
      <c r="F11" s="2">
        <v>319</v>
      </c>
    </row>
    <row r="12" spans="1:6" ht="26.25" x14ac:dyDescent="0.25">
      <c r="A12" s="2" t="s">
        <v>12</v>
      </c>
      <c r="B12" s="2" t="s">
        <v>48</v>
      </c>
      <c r="C12" s="3">
        <v>0</v>
      </c>
      <c r="D12" s="2">
        <v>120</v>
      </c>
      <c r="E12" s="4">
        <v>45257</v>
      </c>
      <c r="F12" s="2">
        <v>51</v>
      </c>
    </row>
    <row r="13" spans="1:6" ht="26.25" x14ac:dyDescent="0.25">
      <c r="A13" s="2" t="s">
        <v>12</v>
      </c>
      <c r="B13" s="2" t="s">
        <v>13</v>
      </c>
      <c r="C13" s="3">
        <v>0</v>
      </c>
      <c r="D13" s="2">
        <v>360</v>
      </c>
      <c r="E13" s="4">
        <v>45237</v>
      </c>
      <c r="F13" s="2">
        <v>50</v>
      </c>
    </row>
    <row r="14" spans="1:6" ht="26.25" x14ac:dyDescent="0.25">
      <c r="A14" s="2" t="s">
        <v>14</v>
      </c>
      <c r="B14" s="2" t="s">
        <v>15</v>
      </c>
      <c r="C14" s="3">
        <v>0</v>
      </c>
      <c r="D14" s="5">
        <v>105043.87</v>
      </c>
      <c r="E14" s="4">
        <v>45260</v>
      </c>
      <c r="F14" s="2">
        <v>47</v>
      </c>
    </row>
    <row r="15" spans="1:6" ht="26.25" x14ac:dyDescent="0.25">
      <c r="A15" s="2" t="s">
        <v>16</v>
      </c>
      <c r="B15" s="2" t="s">
        <v>46</v>
      </c>
      <c r="C15" s="3">
        <v>0</v>
      </c>
      <c r="D15" s="5">
        <v>7646.4</v>
      </c>
      <c r="E15" s="4">
        <v>45259</v>
      </c>
      <c r="F15" s="2">
        <v>46</v>
      </c>
    </row>
    <row r="16" spans="1:6" x14ac:dyDescent="0.25">
      <c r="A16" s="2" t="s">
        <v>17</v>
      </c>
      <c r="B16" s="2" t="s">
        <v>18</v>
      </c>
      <c r="C16" s="3">
        <v>0</v>
      </c>
      <c r="D16" s="5">
        <v>165600</v>
      </c>
      <c r="E16" s="4">
        <v>45251</v>
      </c>
      <c r="F16" s="2">
        <v>45</v>
      </c>
    </row>
    <row r="17" spans="1:6" ht="26.25" x14ac:dyDescent="0.25">
      <c r="A17" s="2" t="s">
        <v>19</v>
      </c>
      <c r="B17" s="2" t="s">
        <v>47</v>
      </c>
      <c r="C17" s="3">
        <v>0</v>
      </c>
      <c r="D17" s="5">
        <v>22920</v>
      </c>
      <c r="E17" s="4">
        <v>45258</v>
      </c>
      <c r="F17" s="2">
        <v>44</v>
      </c>
    </row>
    <row r="18" spans="1:6" ht="26.25" x14ac:dyDescent="0.25">
      <c r="A18" s="2" t="s">
        <v>20</v>
      </c>
      <c r="B18" s="2" t="s">
        <v>15</v>
      </c>
      <c r="C18" s="3">
        <v>0</v>
      </c>
      <c r="D18" s="5">
        <v>56150</v>
      </c>
      <c r="E18" s="4">
        <v>45257</v>
      </c>
      <c r="F18" s="2">
        <v>43</v>
      </c>
    </row>
    <row r="19" spans="1:6" x14ac:dyDescent="0.25">
      <c r="A19" s="2" t="s">
        <v>21</v>
      </c>
      <c r="B19" s="2" t="s">
        <v>49</v>
      </c>
      <c r="C19" s="3">
        <v>1250</v>
      </c>
      <c r="D19" s="2">
        <v>0</v>
      </c>
      <c r="E19" s="4">
        <v>45258</v>
      </c>
      <c r="F19" s="2">
        <v>318</v>
      </c>
    </row>
    <row r="20" spans="1:6" x14ac:dyDescent="0.25">
      <c r="A20" s="2" t="s">
        <v>22</v>
      </c>
      <c r="B20" s="2" t="s">
        <v>49</v>
      </c>
      <c r="C20" s="3">
        <v>2000</v>
      </c>
      <c r="D20" s="2">
        <v>0</v>
      </c>
      <c r="E20" s="4">
        <v>45258</v>
      </c>
      <c r="F20" s="2">
        <v>317</v>
      </c>
    </row>
    <row r="21" spans="1:6" x14ac:dyDescent="0.25">
      <c r="A21" s="2" t="s">
        <v>23</v>
      </c>
      <c r="B21" s="2" t="s">
        <v>49</v>
      </c>
      <c r="C21" s="3">
        <v>5000</v>
      </c>
      <c r="D21" s="2">
        <v>0</v>
      </c>
      <c r="E21" s="4">
        <v>45258</v>
      </c>
      <c r="F21" s="2">
        <v>316</v>
      </c>
    </row>
    <row r="22" spans="1:6" x14ac:dyDescent="0.25">
      <c r="A22" s="2" t="s">
        <v>24</v>
      </c>
      <c r="B22" s="2" t="s">
        <v>49</v>
      </c>
      <c r="C22" s="3">
        <v>2500</v>
      </c>
      <c r="D22" s="2">
        <v>0</v>
      </c>
      <c r="E22" s="4">
        <v>45257</v>
      </c>
      <c r="F22" s="2">
        <v>315</v>
      </c>
    </row>
    <row r="23" spans="1:6" x14ac:dyDescent="0.25">
      <c r="A23" s="2" t="s">
        <v>25</v>
      </c>
      <c r="B23" s="2" t="s">
        <v>49</v>
      </c>
      <c r="C23" s="3">
        <v>2500</v>
      </c>
      <c r="D23" s="2">
        <v>0</v>
      </c>
      <c r="E23" s="4">
        <v>45257</v>
      </c>
      <c r="F23" s="2">
        <v>314</v>
      </c>
    </row>
    <row r="24" spans="1:6" x14ac:dyDescent="0.25">
      <c r="A24" s="2" t="s">
        <v>26</v>
      </c>
      <c r="B24" s="2" t="s">
        <v>49</v>
      </c>
      <c r="C24" s="3">
        <v>5000</v>
      </c>
      <c r="D24" s="2">
        <v>0</v>
      </c>
      <c r="E24" s="4">
        <v>45257</v>
      </c>
      <c r="F24" s="2">
        <v>313</v>
      </c>
    </row>
    <row r="25" spans="1:6" x14ac:dyDescent="0.25">
      <c r="A25" s="2" t="s">
        <v>27</v>
      </c>
      <c r="B25" s="2" t="s">
        <v>49</v>
      </c>
      <c r="C25" s="3">
        <v>5000</v>
      </c>
      <c r="D25" s="2">
        <v>0</v>
      </c>
      <c r="E25" s="4">
        <v>45257</v>
      </c>
      <c r="F25" s="2">
        <v>312</v>
      </c>
    </row>
    <row r="26" spans="1:6" x14ac:dyDescent="0.25">
      <c r="A26" s="2" t="s">
        <v>28</v>
      </c>
      <c r="B26" s="2" t="s">
        <v>49</v>
      </c>
      <c r="C26" s="3">
        <v>5000</v>
      </c>
      <c r="D26" s="2">
        <v>0</v>
      </c>
      <c r="E26" s="4">
        <v>45257</v>
      </c>
      <c r="F26" s="2">
        <v>311</v>
      </c>
    </row>
    <row r="27" spans="1:6" x14ac:dyDescent="0.25">
      <c r="A27" s="2" t="s">
        <v>29</v>
      </c>
      <c r="B27" s="2" t="s">
        <v>30</v>
      </c>
      <c r="C27" s="3">
        <v>24889.43</v>
      </c>
      <c r="D27" s="2">
        <v>0</v>
      </c>
      <c r="E27" s="4">
        <v>45252</v>
      </c>
      <c r="F27" s="2">
        <v>305</v>
      </c>
    </row>
    <row r="28" spans="1:6" x14ac:dyDescent="0.25">
      <c r="A28" s="2" t="s">
        <v>31</v>
      </c>
      <c r="B28" s="2" t="s">
        <v>49</v>
      </c>
      <c r="C28" s="3">
        <v>5000</v>
      </c>
      <c r="D28" s="2">
        <v>0</v>
      </c>
      <c r="E28" s="4">
        <v>45256</v>
      </c>
      <c r="F28" s="2">
        <v>310</v>
      </c>
    </row>
    <row r="29" spans="1:6" x14ac:dyDescent="0.25">
      <c r="A29" s="2" t="s">
        <v>32</v>
      </c>
      <c r="B29" s="2" t="s">
        <v>49</v>
      </c>
      <c r="C29" s="3">
        <v>5000</v>
      </c>
      <c r="D29" s="2">
        <v>0</v>
      </c>
      <c r="E29" s="4">
        <v>45253</v>
      </c>
      <c r="F29" s="2">
        <v>309</v>
      </c>
    </row>
    <row r="30" spans="1:6" x14ac:dyDescent="0.25">
      <c r="A30" s="2" t="s">
        <v>33</v>
      </c>
      <c r="B30" s="2" t="s">
        <v>49</v>
      </c>
      <c r="C30" s="3">
        <v>2500</v>
      </c>
      <c r="D30" s="2">
        <v>0</v>
      </c>
      <c r="E30" s="4">
        <v>45253</v>
      </c>
      <c r="F30" s="2">
        <v>308</v>
      </c>
    </row>
    <row r="31" spans="1:6" x14ac:dyDescent="0.25">
      <c r="A31" s="2" t="s">
        <v>34</v>
      </c>
      <c r="B31" s="2" t="s">
        <v>49</v>
      </c>
      <c r="C31" s="3">
        <v>2500</v>
      </c>
      <c r="D31" s="2">
        <v>0</v>
      </c>
      <c r="E31" s="4">
        <v>45252</v>
      </c>
      <c r="F31" s="2">
        <v>307</v>
      </c>
    </row>
    <row r="32" spans="1:6" x14ac:dyDescent="0.25">
      <c r="A32" s="2" t="s">
        <v>35</v>
      </c>
      <c r="B32" s="2" t="s">
        <v>49</v>
      </c>
      <c r="C32" s="3">
        <v>2000</v>
      </c>
      <c r="D32" s="2">
        <v>0</v>
      </c>
      <c r="E32" s="4">
        <v>45252</v>
      </c>
      <c r="F32" s="2">
        <v>306</v>
      </c>
    </row>
    <row r="33" spans="1:6" x14ac:dyDescent="0.25">
      <c r="A33" s="2" t="s">
        <v>36</v>
      </c>
      <c r="B33" s="2" t="s">
        <v>49</v>
      </c>
      <c r="C33" s="3">
        <v>5000</v>
      </c>
      <c r="D33" s="2">
        <v>0</v>
      </c>
      <c r="E33" s="4">
        <v>45251</v>
      </c>
      <c r="F33" s="2">
        <v>304</v>
      </c>
    </row>
    <row r="34" spans="1:6" x14ac:dyDescent="0.25">
      <c r="A34" s="2" t="s">
        <v>37</v>
      </c>
      <c r="B34" s="2" t="s">
        <v>49</v>
      </c>
      <c r="C34" s="3">
        <v>300</v>
      </c>
      <c r="D34" s="2">
        <v>0</v>
      </c>
      <c r="E34" s="4">
        <v>45250</v>
      </c>
      <c r="F34" s="2">
        <v>303</v>
      </c>
    </row>
    <row r="35" spans="1:6" x14ac:dyDescent="0.25">
      <c r="A35" s="2" t="s">
        <v>38</v>
      </c>
      <c r="B35" s="2" t="s">
        <v>49</v>
      </c>
      <c r="C35" s="3">
        <v>1250</v>
      </c>
      <c r="D35" s="2">
        <v>0</v>
      </c>
      <c r="E35" s="4">
        <v>45246</v>
      </c>
      <c r="F35" s="2">
        <v>302</v>
      </c>
    </row>
    <row r="36" spans="1:6" x14ac:dyDescent="0.25">
      <c r="A36" s="2" t="s">
        <v>39</v>
      </c>
      <c r="B36" s="2" t="s">
        <v>49</v>
      </c>
      <c r="C36" s="3">
        <v>2500</v>
      </c>
      <c r="D36" s="2">
        <v>0</v>
      </c>
      <c r="E36" s="4">
        <v>45239</v>
      </c>
      <c r="F36" s="2">
        <v>301</v>
      </c>
    </row>
    <row r="37" spans="1:6" x14ac:dyDescent="0.25">
      <c r="A37" s="2" t="s">
        <v>40</v>
      </c>
      <c r="B37" s="2" t="s">
        <v>49</v>
      </c>
      <c r="C37" s="3">
        <v>1000</v>
      </c>
      <c r="D37" s="2">
        <v>0</v>
      </c>
      <c r="E37" s="4">
        <v>45236</v>
      </c>
      <c r="F37" s="2">
        <v>300</v>
      </c>
    </row>
    <row r="38" spans="1:6" x14ac:dyDescent="0.25">
      <c r="A38" s="2" t="s">
        <v>41</v>
      </c>
      <c r="B38" s="2" t="s">
        <v>49</v>
      </c>
      <c r="C38" s="3">
        <v>625</v>
      </c>
      <c r="D38" s="2">
        <v>0</v>
      </c>
      <c r="E38" s="4">
        <v>45233</v>
      </c>
      <c r="F38" s="2">
        <v>299</v>
      </c>
    </row>
    <row r="39" spans="1:6" x14ac:dyDescent="0.25">
      <c r="A39" s="2" t="s">
        <v>42</v>
      </c>
      <c r="B39" s="2" t="s">
        <v>49</v>
      </c>
      <c r="C39" s="3">
        <v>2500</v>
      </c>
      <c r="D39" s="2">
        <v>0</v>
      </c>
      <c r="E39" s="4">
        <v>45232</v>
      </c>
      <c r="F39" s="2">
        <v>298</v>
      </c>
    </row>
    <row r="40" spans="1:6" x14ac:dyDescent="0.25">
      <c r="A40" s="2" t="s">
        <v>43</v>
      </c>
      <c r="B40" s="2" t="s">
        <v>49</v>
      </c>
      <c r="C40" s="3">
        <v>2500</v>
      </c>
      <c r="D40" s="2">
        <v>0</v>
      </c>
      <c r="E40" s="4">
        <v>45232</v>
      </c>
      <c r="F40" s="2">
        <v>297</v>
      </c>
    </row>
    <row r="41" spans="1:6" ht="15.75" x14ac:dyDescent="0.25">
      <c r="A41" s="8" t="s">
        <v>51</v>
      </c>
      <c r="B41" s="6"/>
      <c r="C41" s="9">
        <f>SUM(C3:C40)</f>
        <v>114564.43</v>
      </c>
      <c r="D41" s="7">
        <f>SUM(D3:D40)</f>
        <v>357840.27</v>
      </c>
      <c r="E41" s="6"/>
      <c r="F41" s="6"/>
    </row>
    <row r="42" spans="1:6" ht="19.5" customHeight="1" x14ac:dyDescent="0.3">
      <c r="A42" s="11" t="s">
        <v>53</v>
      </c>
      <c r="B42" s="11"/>
      <c r="C42" s="12">
        <f>C41-D41</f>
        <v>-243275.84000000003</v>
      </c>
      <c r="D42" s="13"/>
      <c r="E42" s="13"/>
      <c r="F42" s="14"/>
    </row>
  </sheetData>
  <mergeCells count="2">
    <mergeCell ref="A1:F1"/>
    <mergeCell ref="C42:F42"/>
  </mergeCells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KASIM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Msoft3040</cp:lastModifiedBy>
  <cp:lastPrinted>2023-12-05T08:51:03Z</cp:lastPrinted>
  <dcterms:created xsi:type="dcterms:W3CDTF">2023-12-05T08:49:27Z</dcterms:created>
  <dcterms:modified xsi:type="dcterms:W3CDTF">2023-12-11T13:10:14Z</dcterms:modified>
</cp:coreProperties>
</file>